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3\"/>
    </mc:Choice>
  </mc:AlternateContent>
  <bookViews>
    <workbookView xWindow="0" yWindow="0" windowWidth="28800" windowHeight="12435" tabRatio="675"/>
  </bookViews>
  <sheets>
    <sheet name="Abril" sheetId="121" r:id="rId1"/>
  </sheets>
  <calcPr calcId="152511"/>
</workbook>
</file>

<file path=xl/calcChain.xml><?xml version="1.0" encoding="utf-8"?>
<calcChain xmlns="http://schemas.openxmlformats.org/spreadsheetml/2006/main">
  <c r="H34" i="121" l="1"/>
  <c r="L34" i="121" l="1"/>
  <c r="N18" i="121"/>
  <c r="N22" i="121"/>
  <c r="N26" i="121"/>
  <c r="M34" i="121"/>
  <c r="I34" i="121"/>
  <c r="J34" i="121"/>
  <c r="G34" i="121"/>
  <c r="D34" i="121"/>
  <c r="N30" i="121"/>
  <c r="N14" i="121" l="1"/>
  <c r="N33" i="121"/>
  <c r="N29" i="121"/>
  <c r="N25" i="121"/>
  <c r="N21" i="121"/>
  <c r="N17" i="121"/>
  <c r="K34" i="121"/>
  <c r="N32" i="121"/>
  <c r="N28" i="121"/>
  <c r="N24" i="121"/>
  <c r="N20" i="121"/>
  <c r="N16" i="121"/>
  <c r="F34" i="121"/>
  <c r="N31" i="121"/>
  <c r="N27" i="121"/>
  <c r="N23" i="121"/>
  <c r="N19" i="121"/>
  <c r="N15" i="121"/>
  <c r="E34" i="121"/>
  <c r="N34" i="121" l="1"/>
  <c r="C34" i="121" l="1"/>
</calcChain>
</file>

<file path=xl/sharedStrings.xml><?xml version="1.0" encoding="utf-8"?>
<sst xmlns="http://schemas.openxmlformats.org/spreadsheetml/2006/main" count="45" uniqueCount="43">
  <si>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</si>
  <si>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</si>
  <si>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</si>
  <si>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</si>
  <si>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</si>
  <si>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</si>
  <si>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</si>
  <si>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</si>
  <si>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</si>
  <si>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</si>
  <si>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</si>
  <si>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</si>
  <si>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</si>
  <si>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</si>
  <si>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</si>
  <si>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</si>
  <si>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</si>
  <si>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</si>
  <si>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</si>
  <si>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</si>
  <si>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</si>
  <si>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</si>
  <si>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</si>
  <si>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</si>
  <si>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</si>
  <si>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</si>
  <si>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</si>
  <si>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</si>
  <si>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</si>
  <si>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</si>
  <si>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</si>
  <si>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</si>
  <si>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</si>
  <si>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</si>
  <si>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</si>
  <si>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</si>
  <si>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Total</t>
  </si>
  <si>
    <t>Municipio</t>
  </si>
  <si>
    <t>Fondo de Compensación</t>
  </si>
  <si>
    <t>ISR Enajenación de bienes</t>
  </si>
  <si>
    <t xml:space="preserve">Las cifras parciales pueden no coincidir con el total debido al redondeo </t>
  </si>
  <si>
    <t>Faltante inicial del FEIEF al FGP</t>
  </si>
  <si>
    <t>PARTICIPACIONES FEDERALES MINISTRADAS A LOS MUNICIPIOS EN EL MES DE ABRIL DEL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</si>
</sst>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7" applyNumberFormat="0" applyAlignment="0" applyProtection="0"/>
    <xf numFmtId="0" fontId="20" fillId="18" borderId="8" applyNumberForma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2" borderId="0" applyNumberFormat="0" applyBorder="0" applyAlignment="0" applyProtection="0"/>
    <xf numFmtId="0" fontId="23" fillId="8" borderId="7" applyNumberFormat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4" borderId="0" applyNumberFormat="0" applyBorder="0" applyAlignment="0" applyProtection="0"/>
    <xf numFmtId="44" fontId="1" fillId="0" borderId="0" applyFont="0" applyFill="0" applyBorder="0" applyAlignment="0" applyProtection="0"/>
    <xf numFmtId="0" fontId="25" fillId="23" borderId="0" applyNumberFormat="0" applyBorder="0" applyAlignment="0" applyProtection="0"/>
    <xf numFmtId="0" fontId="32" fillId="0" borderId="0"/>
    <xf numFmtId="0" fontId="32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6" fillId="17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22" fillId="0" borderId="13" applyNumberFormat="0" applyFill="0" applyAlignment="0" applyProtection="0"/>
    <xf numFmtId="0" fontId="31" fillId="0" borderId="14" applyNumberFormat="0" applyFill="0" applyAlignment="0" applyProtection="0"/>
    <xf numFmtId="164" fontId="33" fillId="0" borderId="0" applyFont="0" applyFill="0" applyBorder="0" applyAlignment="0" applyProtection="0"/>
  </cellStyleXfs>
  <cellXfs count="40">
    <xf numFmtId="0" fontId="0" fillId="0" borderId="0" xfId="0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12" fillId="0" borderId="0" xfId="0" applyFont="1"/>
    <xf numFmtId="0" fontId="11" fillId="0" borderId="0" xfId="0" applyFont="1"/>
    <xf numFmtId="0" fontId="4" fillId="0" borderId="0" xfId="0" applyFont="1" applyFill="1" applyBorder="1" applyAlignment="1"/>
    <xf numFmtId="4" fontId="0" fillId="0" borderId="0" xfId="0" applyNumberFormat="1" applyFill="1" applyBorder="1"/>
    <xf numFmtId="3" fontId="9" fillId="2" borderId="2" xfId="0" applyNumberFormat="1" applyFont="1" applyFill="1" applyBorder="1"/>
    <xf numFmtId="3" fontId="0" fillId="0" borderId="0" xfId="0" applyNumberFormat="1"/>
    <xf numFmtId="0" fontId="0" fillId="0" borderId="0" xfId="0"/>
    <xf numFmtId="0" fontId="5" fillId="0" borderId="0" xfId="0" applyFont="1"/>
    <xf numFmtId="0" fontId="3" fillId="0" borderId="0" xfId="0" applyFont="1"/>
    <xf numFmtId="0" fontId="2" fillId="0" borderId="0" xfId="0" applyFont="1"/>
    <xf numFmtId="0" fontId="8" fillId="0" borderId="0" xfId="0" applyFont="1" applyAlignment="1">
      <alignment horizontal="center"/>
    </xf>
    <xf numFmtId="0" fontId="0" fillId="0" borderId="0" xfId="0"/>
    <xf numFmtId="0" fontId="5" fillId="0" borderId="0" xfId="0" applyFont="1"/>
    <xf numFmtId="0" fontId="2" fillId="0" borderId="0" xfId="0" applyFont="1"/>
    <xf numFmtId="0" fontId="8" fillId="0" borderId="0" xfId="0" applyFont="1" applyAlignment="1">
      <alignment horizontal="center"/>
    </xf>
    <xf numFmtId="0" fontId="5" fillId="0" borderId="0" xfId="2" applyFont="1" applyFill="1" applyBorder="1"/>
    <xf numFmtId="0" fontId="8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564107</xdr:colOff>
      <xdr:row>4</xdr:row>
      <xdr:rowOff>142875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164307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752475</xdr:colOff>
      <xdr:row>0</xdr:row>
      <xdr:rowOff>38100</xdr:rowOff>
    </xdr:from>
    <xdr:to>
      <xdr:col>12</xdr:col>
      <xdr:colOff>688928</xdr:colOff>
      <xdr:row>4</xdr:row>
      <xdr:rowOff>66675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4075" y="38100"/>
          <a:ext cx="178430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752475</xdr:colOff>
      <xdr:row>0</xdr:row>
      <xdr:rowOff>0</xdr:rowOff>
    </xdr:from>
    <xdr:to>
      <xdr:col>13</xdr:col>
      <xdr:colOff>890905</xdr:colOff>
      <xdr:row>5</xdr:row>
      <xdr:rowOff>73660</xdr:rowOff>
    </xdr:to>
    <xdr:pic>
      <xdr:nvPicPr>
        <xdr:cNvPr id="5" name="Imagen 4" descr="C:\Users\Hugo\Pictures\Logo federal 202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0"/>
          <a:ext cx="1062355" cy="949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AF46"/>
  <sheetViews>
    <sheetView tabSelected="1" workbookViewId="0">
      <selection activeCell="P8" sqref="P8"/>
    </sheetView>
  </sheetViews>
  <sheetFormatPr baseColWidth="10" defaultRowHeight="12.75" x14ac:dyDescent="0.2"/>
  <cols>
    <col min="1" max="1" width="4.140625" style="14" bestFit="1" customWidth="1"/>
    <col min="2" max="2" width="19.85546875" style="14" customWidth="1"/>
    <col min="3" max="7" width="13.85546875" style="14" customWidth="1"/>
    <col min="8" max="8" width="13.85546875" style="19" customWidth="1"/>
    <col min="9" max="11" width="13.85546875" style="14" customWidth="1"/>
    <col min="12" max="12" width="13.85546875" style="19" customWidth="1"/>
    <col min="13" max="14" width="13.85546875" style="14" customWidth="1"/>
    <col min="15" max="16384" width="11.42578125" style="14"/>
  </cols>
  <sheetData>
    <row r="3" spans="1:32" ht="16.5" x14ac:dyDescent="0.25">
      <c r="A3" s="31" t="s">
        <v>18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32" ht="13.5" customHeight="1" x14ac:dyDescent="0.2">
      <c r="A4" s="32" t="s">
        <v>22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32" ht="13.5" customHeight="1" x14ac:dyDescent="0.2">
      <c r="A5" s="33" t="s">
        <v>21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32" ht="13.5" customHeight="1" x14ac:dyDescent="0.2">
      <c r="A6" s="18"/>
      <c r="B6" s="18"/>
      <c r="C6" s="18"/>
      <c r="D6" s="18"/>
      <c r="E6" s="18"/>
      <c r="F6" s="18"/>
      <c r="G6" s="18"/>
      <c r="H6" s="24"/>
      <c r="I6" s="18"/>
      <c r="J6" s="18"/>
      <c r="K6" s="18"/>
      <c r="L6" s="22"/>
      <c r="M6" s="18"/>
      <c r="N6" s="18"/>
    </row>
    <row r="7" spans="1:32" ht="13.5" customHeight="1" x14ac:dyDescent="0.2">
      <c r="A7" s="34" t="s">
        <v>27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32" ht="13.5" customHeight="1" x14ac:dyDescent="0.2">
      <c r="A8" s="17"/>
      <c r="B8" s="17"/>
      <c r="C8" s="17"/>
      <c r="D8" s="17"/>
      <c r="E8" s="17"/>
      <c r="F8" s="17"/>
      <c r="G8" s="17"/>
      <c r="H8" s="21"/>
      <c r="I8" s="17"/>
      <c r="J8" s="17"/>
      <c r="K8" s="17"/>
      <c r="L8" s="21"/>
      <c r="M8" s="17"/>
      <c r="N8" s="17"/>
    </row>
    <row r="9" spans="1:32" ht="13.5" customHeight="1" x14ac:dyDescent="0.2">
      <c r="A9" s="34" t="s">
        <v>42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32" ht="13.5" customHeight="1" x14ac:dyDescent="0.2">
      <c r="N10" s="3" t="s">
        <v>24</v>
      </c>
    </row>
    <row r="11" spans="1:32" ht="20.100000000000001" customHeight="1" x14ac:dyDescent="0.2">
      <c r="A11" s="25" t="s">
        <v>1</v>
      </c>
      <c r="B11" s="25" t="s">
        <v>37</v>
      </c>
      <c r="C11" s="28" t="s">
        <v>29</v>
      </c>
      <c r="D11" s="28" t="s">
        <v>30</v>
      </c>
      <c r="E11" s="28" t="s">
        <v>28</v>
      </c>
      <c r="F11" s="28" t="s">
        <v>31</v>
      </c>
      <c r="G11" s="28" t="s">
        <v>32</v>
      </c>
      <c r="H11" s="28" t="s">
        <v>38</v>
      </c>
      <c r="I11" s="37" t="s">
        <v>33</v>
      </c>
      <c r="J11" s="28" t="s">
        <v>34</v>
      </c>
      <c r="K11" s="28" t="s">
        <v>35</v>
      </c>
      <c r="L11" s="28" t="s">
        <v>39</v>
      </c>
      <c r="M11" s="28" t="s">
        <v>41</v>
      </c>
      <c r="N11" s="28" t="s">
        <v>36</v>
      </c>
    </row>
    <row r="12" spans="1:32" ht="20.100000000000001" customHeight="1" x14ac:dyDescent="0.2">
      <c r="A12" s="26"/>
      <c r="B12" s="26"/>
      <c r="C12" s="29"/>
      <c r="D12" s="29"/>
      <c r="E12" s="29"/>
      <c r="F12" s="29"/>
      <c r="G12" s="29"/>
      <c r="H12" s="29"/>
      <c r="I12" s="38"/>
      <c r="J12" s="29"/>
      <c r="K12" s="29"/>
      <c r="L12" s="29"/>
      <c r="M12" s="29"/>
      <c r="N12" s="29"/>
    </row>
    <row r="13" spans="1:32" ht="20.100000000000001" customHeight="1" x14ac:dyDescent="0.2">
      <c r="A13" s="27"/>
      <c r="B13" s="27"/>
      <c r="C13" s="30"/>
      <c r="D13" s="30"/>
      <c r="E13" s="30"/>
      <c r="F13" s="30"/>
      <c r="G13" s="30"/>
      <c r="H13" s="30"/>
      <c r="I13" s="39"/>
      <c r="J13" s="30"/>
      <c r="K13" s="30"/>
      <c r="L13" s="30"/>
      <c r="M13" s="30"/>
      <c r="N13" s="30"/>
    </row>
    <row r="14" spans="1:32" ht="13.5" customHeight="1" x14ac:dyDescent="0.2">
      <c r="A14" s="4">
        <v>1</v>
      </c>
      <c r="B14" s="2" t="s">
        <v>3</v>
      </c>
      <c r="C14" s="1">
        <v>6267505.1200000001</v>
      </c>
      <c r="D14" s="1">
        <v>1654759.12</v>
      </c>
      <c r="E14" s="1">
        <v>103019.74</v>
      </c>
      <c r="F14" s="1">
        <v>128792.37</v>
      </c>
      <c r="G14" s="1">
        <v>165155.87</v>
      </c>
      <c r="H14" s="1">
        <v>0</v>
      </c>
      <c r="I14" s="1">
        <v>138135</v>
      </c>
      <c r="J14" s="1">
        <v>8832.58</v>
      </c>
      <c r="K14" s="1">
        <v>56219.28</v>
      </c>
      <c r="L14" s="1">
        <v>41684.42</v>
      </c>
      <c r="M14" s="1">
        <v>-21657.22</v>
      </c>
      <c r="N14" s="1">
        <f>SUM(C14:M14)</f>
        <v>8542446.2799999993</v>
      </c>
      <c r="P14" s="5"/>
      <c r="Q14" s="11"/>
      <c r="R14" s="5"/>
      <c r="S14" s="5"/>
      <c r="T14" s="5"/>
      <c r="U14" s="6"/>
      <c r="V14" s="6"/>
      <c r="W14" s="6"/>
      <c r="X14" s="6"/>
      <c r="Y14" s="5"/>
      <c r="Z14" s="5"/>
      <c r="AA14" s="5"/>
      <c r="AB14" s="5"/>
      <c r="AC14" s="5"/>
      <c r="AD14" s="5"/>
      <c r="AE14" s="5"/>
      <c r="AF14" s="5"/>
    </row>
    <row r="15" spans="1:32" ht="13.5" customHeight="1" x14ac:dyDescent="0.2">
      <c r="A15" s="4">
        <v>2</v>
      </c>
      <c r="B15" s="2" t="s">
        <v>4</v>
      </c>
      <c r="C15" s="1">
        <v>4777063.8600000003</v>
      </c>
      <c r="D15" s="1">
        <v>1069535.3600000001</v>
      </c>
      <c r="E15" s="1">
        <v>134714.44</v>
      </c>
      <c r="F15" s="1">
        <v>52626.45</v>
      </c>
      <c r="G15" s="1">
        <v>62829.939999999995</v>
      </c>
      <c r="H15" s="1">
        <v>0</v>
      </c>
      <c r="I15" s="1">
        <v>215000</v>
      </c>
      <c r="J15" s="1">
        <v>7421.9</v>
      </c>
      <c r="K15" s="1">
        <v>47240.28</v>
      </c>
      <c r="L15" s="1">
        <v>35026.85</v>
      </c>
      <c r="M15" s="1">
        <v>-18198.259999999998</v>
      </c>
      <c r="N15" s="1">
        <f t="shared" ref="N15:N33" si="0">SUM(C15:M15)</f>
        <v>6383260.8200000022</v>
      </c>
      <c r="P15" s="5"/>
      <c r="Q15" s="11"/>
      <c r="R15" s="5"/>
      <c r="S15" s="5"/>
      <c r="T15" s="5"/>
      <c r="U15" s="6"/>
      <c r="V15" s="6"/>
      <c r="W15" s="6"/>
      <c r="X15" s="6"/>
      <c r="Y15" s="5"/>
      <c r="Z15" s="5"/>
      <c r="AA15" s="5"/>
      <c r="AB15" s="5"/>
      <c r="AC15" s="5"/>
      <c r="AD15" s="5"/>
      <c r="AE15" s="5"/>
      <c r="AF15" s="5"/>
    </row>
    <row r="16" spans="1:32" ht="13.5" customHeight="1" x14ac:dyDescent="0.2">
      <c r="A16" s="4">
        <v>3</v>
      </c>
      <c r="B16" s="2" t="s">
        <v>19</v>
      </c>
      <c r="C16" s="1">
        <v>4247966.03</v>
      </c>
      <c r="D16" s="1">
        <v>970662.47</v>
      </c>
      <c r="E16" s="1">
        <v>140571.06</v>
      </c>
      <c r="F16" s="1">
        <v>38570.75</v>
      </c>
      <c r="G16" s="1">
        <v>43700.340000000004</v>
      </c>
      <c r="H16" s="1">
        <v>0</v>
      </c>
      <c r="I16" s="1">
        <v>8962</v>
      </c>
      <c r="J16" s="1">
        <v>6281.23</v>
      </c>
      <c r="K16" s="1">
        <v>39979.980000000003</v>
      </c>
      <c r="L16" s="1">
        <v>29643.61</v>
      </c>
      <c r="M16" s="1">
        <v>-15401.4</v>
      </c>
      <c r="N16" s="1">
        <f t="shared" si="0"/>
        <v>5510936.0700000003</v>
      </c>
      <c r="P16" s="5"/>
      <c r="Q16" s="11"/>
      <c r="R16" s="5"/>
      <c r="S16" s="5"/>
      <c r="T16" s="5"/>
      <c r="U16" s="6"/>
      <c r="V16" s="6"/>
      <c r="W16" s="6"/>
      <c r="X16" s="6"/>
      <c r="Y16" s="5"/>
      <c r="Z16" s="5"/>
      <c r="AA16" s="5"/>
      <c r="AB16" s="5"/>
      <c r="AC16" s="5"/>
      <c r="AD16" s="5"/>
      <c r="AE16" s="5"/>
      <c r="AF16" s="5"/>
    </row>
    <row r="17" spans="1:32" ht="13.5" customHeight="1" x14ac:dyDescent="0.2">
      <c r="A17" s="4">
        <v>4</v>
      </c>
      <c r="B17" s="2" t="s">
        <v>20</v>
      </c>
      <c r="C17" s="1">
        <v>11439322.949999999</v>
      </c>
      <c r="D17" s="1">
        <v>4524994.45</v>
      </c>
      <c r="E17" s="1">
        <v>122656.67</v>
      </c>
      <c r="F17" s="1">
        <v>336831.99</v>
      </c>
      <c r="G17" s="1">
        <v>4013652.54</v>
      </c>
      <c r="H17" s="1">
        <v>0</v>
      </c>
      <c r="I17" s="1">
        <v>6749804</v>
      </c>
      <c r="J17" s="1">
        <v>25178.9</v>
      </c>
      <c r="K17" s="1">
        <v>160263.44</v>
      </c>
      <c r="L17" s="1">
        <v>118829.16</v>
      </c>
      <c r="M17" s="1">
        <v>-61737.91</v>
      </c>
      <c r="N17" s="1">
        <f t="shared" si="0"/>
        <v>27429796.189999998</v>
      </c>
      <c r="P17" s="5"/>
      <c r="Q17" s="11"/>
      <c r="R17" s="5"/>
      <c r="S17" s="5"/>
      <c r="T17" s="5"/>
      <c r="U17" s="6"/>
      <c r="V17" s="6"/>
      <c r="W17" s="6"/>
      <c r="X17" s="6"/>
      <c r="Y17" s="5"/>
      <c r="Z17" s="5"/>
      <c r="AA17" s="5"/>
      <c r="AB17" s="5"/>
      <c r="AC17" s="5"/>
      <c r="AD17" s="5"/>
      <c r="AE17" s="5"/>
      <c r="AF17" s="5"/>
    </row>
    <row r="18" spans="1:32" ht="13.5" customHeight="1" x14ac:dyDescent="0.2">
      <c r="A18" s="4">
        <v>5</v>
      </c>
      <c r="B18" s="2" t="s">
        <v>5</v>
      </c>
      <c r="C18" s="1">
        <v>9276244.4100000001</v>
      </c>
      <c r="D18" s="1">
        <v>2597143.7599999998</v>
      </c>
      <c r="E18" s="1">
        <v>88033.67</v>
      </c>
      <c r="F18" s="1">
        <v>236515.22</v>
      </c>
      <c r="G18" s="1">
        <v>520489.89</v>
      </c>
      <c r="H18" s="1">
        <v>0</v>
      </c>
      <c r="I18" s="1">
        <v>1125487</v>
      </c>
      <c r="J18" s="1">
        <v>14784.95</v>
      </c>
      <c r="K18" s="1">
        <v>94106.02</v>
      </c>
      <c r="L18" s="1">
        <v>69775.98</v>
      </c>
      <c r="M18" s="1">
        <v>-36252.239999999998</v>
      </c>
      <c r="N18" s="1">
        <f t="shared" si="0"/>
        <v>13986328.66</v>
      </c>
      <c r="P18" s="5"/>
      <c r="Q18" s="11"/>
      <c r="R18" s="5"/>
      <c r="S18" s="5"/>
      <c r="T18" s="5"/>
      <c r="U18" s="6"/>
      <c r="V18" s="6"/>
      <c r="W18" s="6"/>
      <c r="X18" s="6"/>
      <c r="Y18" s="5"/>
      <c r="Z18" s="5"/>
      <c r="AA18" s="5"/>
      <c r="AB18" s="5"/>
      <c r="AC18" s="5"/>
      <c r="AD18" s="5"/>
      <c r="AE18" s="5"/>
      <c r="AF18" s="5"/>
    </row>
    <row r="19" spans="1:32" ht="13.5" customHeight="1" x14ac:dyDescent="0.2">
      <c r="A19" s="4">
        <v>6</v>
      </c>
      <c r="B19" s="2" t="s">
        <v>15</v>
      </c>
      <c r="C19" s="1">
        <v>5082465.3499999996</v>
      </c>
      <c r="D19" s="1">
        <v>817307.73</v>
      </c>
      <c r="E19" s="1">
        <v>198965.09</v>
      </c>
      <c r="F19" s="1">
        <v>117475.9</v>
      </c>
      <c r="G19" s="1">
        <v>122916.12</v>
      </c>
      <c r="H19" s="1">
        <v>0</v>
      </c>
      <c r="I19" s="1">
        <v>363300</v>
      </c>
      <c r="J19" s="1">
        <v>10586.94</v>
      </c>
      <c r="K19" s="1">
        <v>67385.740000000005</v>
      </c>
      <c r="L19" s="1">
        <v>49963.92</v>
      </c>
      <c r="M19" s="1">
        <v>-25958.85</v>
      </c>
      <c r="N19" s="1">
        <f t="shared" si="0"/>
        <v>6804407.9400000013</v>
      </c>
      <c r="P19" s="5"/>
      <c r="Q19" s="11"/>
      <c r="R19" s="5"/>
      <c r="S19" s="5"/>
      <c r="T19" s="5"/>
      <c r="U19" s="6"/>
      <c r="V19" s="6"/>
      <c r="W19" s="6"/>
      <c r="X19" s="6"/>
      <c r="Y19" s="5"/>
      <c r="Z19" s="5"/>
      <c r="AA19" s="5"/>
      <c r="AB19" s="5"/>
      <c r="AC19" s="5"/>
      <c r="AD19" s="5"/>
      <c r="AE19" s="5"/>
      <c r="AF19" s="5"/>
    </row>
    <row r="20" spans="1:32" x14ac:dyDescent="0.2">
      <c r="A20" s="4">
        <v>7</v>
      </c>
      <c r="B20" s="2" t="s">
        <v>16</v>
      </c>
      <c r="C20" s="1">
        <v>3702508.41</v>
      </c>
      <c r="D20" s="1">
        <v>648556.18000000005</v>
      </c>
      <c r="E20" s="1">
        <v>195864.52</v>
      </c>
      <c r="F20" s="1">
        <v>39404.97</v>
      </c>
      <c r="G20" s="1">
        <v>42313.21</v>
      </c>
      <c r="H20" s="1">
        <v>0</v>
      </c>
      <c r="I20" s="1">
        <v>192615</v>
      </c>
      <c r="J20" s="1">
        <v>6669.36</v>
      </c>
      <c r="K20" s="1">
        <v>42450.43</v>
      </c>
      <c r="L20" s="1">
        <v>31475.35</v>
      </c>
      <c r="M20" s="1">
        <v>-16353.08</v>
      </c>
      <c r="N20" s="1">
        <f t="shared" si="0"/>
        <v>4885504.3499999987</v>
      </c>
      <c r="P20" s="5"/>
      <c r="Q20" s="11"/>
      <c r="R20" s="5"/>
      <c r="S20" s="5"/>
      <c r="T20" s="5"/>
      <c r="U20" s="6"/>
      <c r="V20" s="6"/>
      <c r="W20" s="6"/>
      <c r="X20" s="6"/>
      <c r="Y20" s="5"/>
      <c r="Z20" s="5"/>
      <c r="AA20" s="5"/>
      <c r="AB20" s="5"/>
      <c r="AC20" s="5"/>
      <c r="AD20" s="5"/>
      <c r="AE20" s="5"/>
      <c r="AF20" s="5"/>
    </row>
    <row r="21" spans="1:32" x14ac:dyDescent="0.2">
      <c r="A21" s="4">
        <v>8</v>
      </c>
      <c r="B21" s="2" t="s">
        <v>6</v>
      </c>
      <c r="C21" s="1">
        <v>5485901.5</v>
      </c>
      <c r="D21" s="1">
        <v>1448559.82</v>
      </c>
      <c r="E21" s="1">
        <v>113010.46</v>
      </c>
      <c r="F21" s="1">
        <v>96058.1</v>
      </c>
      <c r="G21" s="1">
        <v>125624.06</v>
      </c>
      <c r="H21" s="1">
        <v>0</v>
      </c>
      <c r="I21" s="1">
        <v>419146</v>
      </c>
      <c r="J21" s="1">
        <v>7751.51</v>
      </c>
      <c r="K21" s="1">
        <v>49338.29</v>
      </c>
      <c r="L21" s="1">
        <v>36582.44</v>
      </c>
      <c r="M21" s="1">
        <v>-19006.47</v>
      </c>
      <c r="N21" s="1">
        <f t="shared" si="0"/>
        <v>7762965.71</v>
      </c>
      <c r="P21" s="5"/>
      <c r="Q21" s="11"/>
      <c r="R21" s="5"/>
      <c r="S21" s="5"/>
      <c r="T21" s="5"/>
      <c r="U21" s="6"/>
      <c r="V21" s="6"/>
      <c r="W21" s="6"/>
      <c r="X21" s="6"/>
      <c r="Y21" s="5"/>
      <c r="Z21" s="5"/>
      <c r="AA21" s="5"/>
      <c r="AB21" s="5"/>
      <c r="AC21" s="5"/>
      <c r="AD21" s="5"/>
      <c r="AE21" s="5"/>
      <c r="AF21" s="5"/>
    </row>
    <row r="22" spans="1:32" x14ac:dyDescent="0.2">
      <c r="A22" s="4">
        <v>9</v>
      </c>
      <c r="B22" s="2" t="s">
        <v>7</v>
      </c>
      <c r="C22" s="1">
        <v>5128301.9400000004</v>
      </c>
      <c r="D22" s="1">
        <v>1204933.73</v>
      </c>
      <c r="E22" s="1">
        <v>122656.67</v>
      </c>
      <c r="F22" s="1">
        <v>60178.67</v>
      </c>
      <c r="G22" s="1">
        <v>69990.459999999992</v>
      </c>
      <c r="H22" s="1">
        <v>0</v>
      </c>
      <c r="I22" s="1">
        <v>351986</v>
      </c>
      <c r="J22" s="1">
        <v>7589.77</v>
      </c>
      <c r="K22" s="1">
        <v>48308.77</v>
      </c>
      <c r="L22" s="1">
        <v>35819.089999999997</v>
      </c>
      <c r="M22" s="1">
        <v>-18609.88</v>
      </c>
      <c r="N22" s="1">
        <f t="shared" si="0"/>
        <v>7011155.2199999988</v>
      </c>
      <c r="P22" s="5"/>
      <c r="Q22" s="11"/>
      <c r="R22" s="5"/>
      <c r="S22" s="5"/>
      <c r="T22" s="5"/>
      <c r="U22" s="6"/>
      <c r="V22" s="6"/>
      <c r="W22" s="6"/>
      <c r="X22" s="6"/>
      <c r="Y22" s="5"/>
      <c r="Z22" s="5"/>
      <c r="AA22" s="5"/>
      <c r="AB22" s="5"/>
      <c r="AC22" s="5"/>
      <c r="AD22" s="5"/>
      <c r="AE22" s="5"/>
      <c r="AF22" s="5"/>
    </row>
    <row r="23" spans="1:32" x14ac:dyDescent="0.2">
      <c r="A23" s="4">
        <v>10</v>
      </c>
      <c r="B23" s="2" t="s">
        <v>14</v>
      </c>
      <c r="C23" s="1">
        <v>3818874.5</v>
      </c>
      <c r="D23" s="1">
        <v>683843.27</v>
      </c>
      <c r="E23" s="1">
        <v>188802.12</v>
      </c>
      <c r="F23" s="1">
        <v>45013.13</v>
      </c>
      <c r="G23" s="1">
        <v>48961.880000000005</v>
      </c>
      <c r="H23" s="1">
        <v>0</v>
      </c>
      <c r="I23" s="1">
        <v>17632</v>
      </c>
      <c r="J23" s="1">
        <v>6826.7</v>
      </c>
      <c r="K23" s="1">
        <v>43451.88</v>
      </c>
      <c r="L23" s="1">
        <v>32217.89</v>
      </c>
      <c r="M23" s="1">
        <v>-16738.87</v>
      </c>
      <c r="N23" s="1">
        <f t="shared" si="0"/>
        <v>4868884.4999999991</v>
      </c>
      <c r="P23" s="5"/>
      <c r="Q23" s="11"/>
      <c r="R23" s="5"/>
      <c r="S23" s="5"/>
      <c r="T23" s="5"/>
      <c r="U23" s="6"/>
      <c r="V23" s="6"/>
      <c r="W23" s="6"/>
      <c r="X23" s="6"/>
      <c r="Y23" s="5"/>
      <c r="Z23" s="5"/>
      <c r="AA23" s="5"/>
      <c r="AB23" s="5"/>
      <c r="AC23" s="5"/>
      <c r="AD23" s="5"/>
      <c r="AE23" s="5"/>
      <c r="AF23" s="5"/>
    </row>
    <row r="24" spans="1:32" x14ac:dyDescent="0.2">
      <c r="A24" s="4">
        <v>11</v>
      </c>
      <c r="B24" s="2" t="s">
        <v>8</v>
      </c>
      <c r="C24" s="1">
        <v>5487214.1500000004</v>
      </c>
      <c r="D24" s="1">
        <v>1767061.38</v>
      </c>
      <c r="E24" s="1">
        <v>121623.15</v>
      </c>
      <c r="F24" s="1">
        <v>119352.49</v>
      </c>
      <c r="G24" s="1">
        <v>134442.91</v>
      </c>
      <c r="H24" s="1">
        <v>0</v>
      </c>
      <c r="I24" s="1">
        <v>6129</v>
      </c>
      <c r="J24" s="1">
        <v>8518.51</v>
      </c>
      <c r="K24" s="1">
        <v>54220.22</v>
      </c>
      <c r="L24" s="1">
        <v>40202.199999999997</v>
      </c>
      <c r="M24" s="1">
        <v>-20887.13</v>
      </c>
      <c r="N24" s="1">
        <f t="shared" si="0"/>
        <v>7717876.8800000008</v>
      </c>
      <c r="P24" s="5"/>
      <c r="Q24" s="11"/>
      <c r="R24" s="5"/>
      <c r="S24" s="5"/>
      <c r="T24" s="5"/>
      <c r="U24" s="6"/>
      <c r="V24" s="6"/>
      <c r="W24" s="6"/>
      <c r="X24" s="6"/>
      <c r="Y24" s="5"/>
      <c r="Z24" s="5"/>
      <c r="AA24" s="5"/>
      <c r="AB24" s="5"/>
      <c r="AC24" s="5"/>
      <c r="AD24" s="5"/>
      <c r="AE24" s="5"/>
      <c r="AF24" s="5"/>
    </row>
    <row r="25" spans="1:32" x14ac:dyDescent="0.2">
      <c r="A25" s="4">
        <v>12</v>
      </c>
      <c r="B25" s="2" t="s">
        <v>9</v>
      </c>
      <c r="C25" s="1">
        <v>5393702.96</v>
      </c>
      <c r="D25" s="1">
        <v>1412042.49</v>
      </c>
      <c r="E25" s="1">
        <v>109048.62</v>
      </c>
      <c r="F25" s="1">
        <v>78388.37</v>
      </c>
      <c r="G25" s="1">
        <v>88453.95</v>
      </c>
      <c r="H25" s="1">
        <v>0</v>
      </c>
      <c r="I25" s="1">
        <v>66819</v>
      </c>
      <c r="J25" s="1">
        <v>7089.03</v>
      </c>
      <c r="K25" s="1">
        <v>45121.57</v>
      </c>
      <c r="L25" s="1">
        <v>33455.9</v>
      </c>
      <c r="M25" s="1">
        <v>-17382.080000000002</v>
      </c>
      <c r="N25" s="1">
        <f t="shared" si="0"/>
        <v>7216739.8100000015</v>
      </c>
      <c r="P25" s="5"/>
      <c r="Q25" s="11"/>
      <c r="R25" s="5"/>
      <c r="S25" s="5"/>
      <c r="T25" s="5"/>
      <c r="U25" s="6"/>
      <c r="V25" s="6"/>
      <c r="W25" s="6"/>
      <c r="X25" s="6"/>
      <c r="Y25" s="5"/>
      <c r="Z25" s="5"/>
      <c r="AA25" s="5"/>
      <c r="AB25" s="5"/>
      <c r="AC25" s="5"/>
      <c r="AD25" s="5"/>
      <c r="AE25" s="5"/>
      <c r="AF25" s="5"/>
    </row>
    <row r="26" spans="1:32" x14ac:dyDescent="0.2">
      <c r="A26" s="4">
        <v>13</v>
      </c>
      <c r="B26" s="2" t="s">
        <v>10</v>
      </c>
      <c r="C26" s="1">
        <v>7461129.7400000002</v>
      </c>
      <c r="D26" s="1">
        <v>2041677.43</v>
      </c>
      <c r="E26" s="1">
        <v>87516.9</v>
      </c>
      <c r="F26" s="1">
        <v>139699.53</v>
      </c>
      <c r="G26" s="1">
        <v>166026.40000000002</v>
      </c>
      <c r="H26" s="1">
        <v>0</v>
      </c>
      <c r="I26" s="1">
        <v>872278</v>
      </c>
      <c r="J26" s="1">
        <v>9606.86</v>
      </c>
      <c r="K26" s="1">
        <v>61147.54</v>
      </c>
      <c r="L26" s="1">
        <v>45338.54</v>
      </c>
      <c r="M26" s="1">
        <v>-23555.72</v>
      </c>
      <c r="N26" s="1">
        <f t="shared" si="0"/>
        <v>10860865.219999997</v>
      </c>
      <c r="P26" s="5"/>
      <c r="Q26" s="11"/>
      <c r="R26" s="5"/>
      <c r="S26" s="5"/>
      <c r="T26" s="5"/>
      <c r="U26" s="6"/>
      <c r="V26" s="6"/>
      <c r="W26" s="6"/>
      <c r="X26" s="6"/>
      <c r="Y26" s="5"/>
      <c r="Z26" s="5"/>
      <c r="AA26" s="5"/>
      <c r="AB26" s="5"/>
      <c r="AC26" s="5"/>
      <c r="AD26" s="5"/>
      <c r="AE26" s="5"/>
      <c r="AF26" s="5"/>
    </row>
    <row r="27" spans="1:32" x14ac:dyDescent="0.2">
      <c r="A27" s="4">
        <v>14</v>
      </c>
      <c r="B27" s="2" t="s">
        <v>26</v>
      </c>
      <c r="C27" s="1">
        <v>4147578.97</v>
      </c>
      <c r="D27" s="1">
        <v>867824.21</v>
      </c>
      <c r="E27" s="1">
        <v>150561.78</v>
      </c>
      <c r="F27" s="1">
        <v>26472.74</v>
      </c>
      <c r="G27" s="1">
        <v>29561.99</v>
      </c>
      <c r="H27" s="1">
        <v>0</v>
      </c>
      <c r="I27" s="1">
        <v>11072</v>
      </c>
      <c r="J27" s="1">
        <v>6478.54</v>
      </c>
      <c r="K27" s="1">
        <v>41235.82</v>
      </c>
      <c r="L27" s="1">
        <v>30574.77</v>
      </c>
      <c r="M27" s="1">
        <v>-15885.18</v>
      </c>
      <c r="N27" s="1">
        <f t="shared" si="0"/>
        <v>5295475.6400000006</v>
      </c>
      <c r="P27" s="5"/>
      <c r="Q27" s="11"/>
      <c r="R27" s="5"/>
      <c r="S27" s="5"/>
      <c r="T27" s="5"/>
      <c r="U27" s="6"/>
      <c r="V27" s="6"/>
      <c r="W27" s="6"/>
      <c r="X27" s="6"/>
      <c r="Y27" s="5"/>
      <c r="Z27" s="5"/>
      <c r="AA27" s="5"/>
      <c r="AB27" s="5"/>
      <c r="AC27" s="5"/>
      <c r="AD27" s="5"/>
      <c r="AE27" s="5"/>
      <c r="AF27" s="5"/>
    </row>
    <row r="28" spans="1:32" x14ac:dyDescent="0.2">
      <c r="A28" s="4">
        <v>15</v>
      </c>
      <c r="B28" s="2" t="s">
        <v>25</v>
      </c>
      <c r="C28" s="1">
        <v>5278687.76</v>
      </c>
      <c r="D28" s="1">
        <v>1226244.95</v>
      </c>
      <c r="E28" s="1">
        <v>122656.67</v>
      </c>
      <c r="F28" s="1">
        <v>80884.84</v>
      </c>
      <c r="G28" s="1">
        <v>92927.039999999994</v>
      </c>
      <c r="H28" s="1">
        <v>0</v>
      </c>
      <c r="I28" s="1">
        <v>398842</v>
      </c>
      <c r="J28" s="1">
        <v>8008.9</v>
      </c>
      <c r="K28" s="1">
        <v>50976.55</v>
      </c>
      <c r="L28" s="1">
        <v>37797.15</v>
      </c>
      <c r="M28" s="1">
        <v>-19637.580000000002</v>
      </c>
      <c r="N28" s="1">
        <f t="shared" si="0"/>
        <v>7277388.2800000003</v>
      </c>
      <c r="P28" s="5"/>
      <c r="Q28" s="11"/>
      <c r="R28" s="5"/>
      <c r="S28" s="5"/>
      <c r="T28" s="5"/>
      <c r="U28" s="6"/>
      <c r="V28" s="6"/>
      <c r="W28" s="6"/>
      <c r="X28" s="6"/>
      <c r="Y28" s="5"/>
      <c r="Z28" s="5"/>
      <c r="AA28" s="5"/>
      <c r="AB28" s="5"/>
      <c r="AC28" s="5"/>
      <c r="AD28" s="5"/>
      <c r="AE28" s="5"/>
      <c r="AF28" s="5"/>
    </row>
    <row r="29" spans="1:32" x14ac:dyDescent="0.2">
      <c r="A29" s="4">
        <v>16</v>
      </c>
      <c r="B29" s="2" t="s">
        <v>23</v>
      </c>
      <c r="C29" s="1">
        <v>12517912.800000001</v>
      </c>
      <c r="D29" s="1">
        <v>5378828.3499999996</v>
      </c>
      <c r="E29" s="1">
        <v>64434.9</v>
      </c>
      <c r="F29" s="1">
        <v>314227.68</v>
      </c>
      <c r="G29" s="1">
        <v>448538.6</v>
      </c>
      <c r="H29" s="1">
        <v>0</v>
      </c>
      <c r="I29" s="1">
        <v>254419</v>
      </c>
      <c r="J29" s="1">
        <v>14993.53</v>
      </c>
      <c r="K29" s="1">
        <v>95433.66</v>
      </c>
      <c r="L29" s="1">
        <v>70760.37</v>
      </c>
      <c r="M29" s="1">
        <v>-36763.69</v>
      </c>
      <c r="N29" s="1">
        <f t="shared" si="0"/>
        <v>19122785.199999999</v>
      </c>
      <c r="P29" s="5"/>
      <c r="Q29" s="11"/>
      <c r="R29" s="5"/>
      <c r="S29" s="5"/>
      <c r="T29" s="5"/>
      <c r="U29" s="6"/>
      <c r="V29" s="6"/>
      <c r="W29" s="6"/>
      <c r="X29" s="6"/>
      <c r="Y29" s="5"/>
      <c r="Z29" s="5"/>
      <c r="AA29" s="5"/>
      <c r="AB29" s="5"/>
      <c r="AC29" s="5"/>
      <c r="AD29" s="5"/>
      <c r="AE29" s="5"/>
      <c r="AF29" s="5"/>
    </row>
    <row r="30" spans="1:32" x14ac:dyDescent="0.2">
      <c r="A30" s="4">
        <v>17</v>
      </c>
      <c r="B30" s="2" t="s">
        <v>11</v>
      </c>
      <c r="C30" s="1">
        <v>6219249.3600000003</v>
      </c>
      <c r="D30" s="1">
        <v>1564756.88</v>
      </c>
      <c r="E30" s="1">
        <v>105431.3</v>
      </c>
      <c r="F30" s="1">
        <v>137571.73000000001</v>
      </c>
      <c r="G30" s="1">
        <v>162797.93000000002</v>
      </c>
      <c r="H30" s="1">
        <v>0</v>
      </c>
      <c r="I30" s="1">
        <v>292568</v>
      </c>
      <c r="J30" s="1">
        <v>8984.34</v>
      </c>
      <c r="K30" s="1">
        <v>57185.23</v>
      </c>
      <c r="L30" s="1">
        <v>42400.639999999999</v>
      </c>
      <c r="M30" s="1">
        <v>-22029.33</v>
      </c>
      <c r="N30" s="1">
        <f t="shared" si="0"/>
        <v>8568916.0800000001</v>
      </c>
      <c r="P30" s="5"/>
      <c r="Q30" s="11"/>
      <c r="R30" s="5"/>
      <c r="S30" s="5"/>
      <c r="T30" s="5"/>
      <c r="U30" s="6"/>
      <c r="V30" s="6"/>
      <c r="W30" s="6"/>
      <c r="X30" s="6"/>
      <c r="Y30" s="5"/>
      <c r="Z30" s="5"/>
      <c r="AA30" s="5"/>
      <c r="AB30" s="5"/>
      <c r="AC30" s="5"/>
      <c r="AD30" s="5"/>
      <c r="AE30" s="5"/>
      <c r="AF30" s="5"/>
    </row>
    <row r="31" spans="1:32" x14ac:dyDescent="0.2">
      <c r="A31" s="4">
        <v>18</v>
      </c>
      <c r="B31" s="2" t="s">
        <v>2</v>
      </c>
      <c r="C31" s="1">
        <v>52046070.469999999</v>
      </c>
      <c r="D31" s="1">
        <v>19007314.579999998</v>
      </c>
      <c r="E31" s="1">
        <v>41525.15</v>
      </c>
      <c r="F31" s="1">
        <v>1266762.6599999999</v>
      </c>
      <c r="G31" s="1">
        <v>8081532.0199999996</v>
      </c>
      <c r="H31" s="1">
        <v>0</v>
      </c>
      <c r="I31" s="1">
        <v>1063696</v>
      </c>
      <c r="J31" s="1">
        <v>52023.07</v>
      </c>
      <c r="K31" s="1">
        <v>331126.28999999998</v>
      </c>
      <c r="L31" s="1">
        <v>245517.37</v>
      </c>
      <c r="M31" s="1">
        <v>-127559.01</v>
      </c>
      <c r="N31" s="1">
        <f t="shared" si="0"/>
        <v>82008008.599999994</v>
      </c>
      <c r="P31" s="5"/>
      <c r="Q31" s="11"/>
      <c r="R31" s="5"/>
      <c r="S31" s="5"/>
      <c r="T31" s="5"/>
      <c r="U31" s="6"/>
      <c r="V31" s="6"/>
      <c r="W31" s="6"/>
      <c r="X31" s="6"/>
      <c r="Y31" s="5"/>
      <c r="Z31" s="5"/>
      <c r="AA31" s="5"/>
      <c r="AB31" s="5"/>
      <c r="AC31" s="5"/>
      <c r="AD31" s="5"/>
      <c r="AE31" s="5"/>
      <c r="AF31" s="5"/>
    </row>
    <row r="32" spans="1:32" x14ac:dyDescent="0.2">
      <c r="A32" s="4">
        <v>19</v>
      </c>
      <c r="B32" s="2" t="s">
        <v>12</v>
      </c>
      <c r="C32" s="1">
        <v>5753333.3700000001</v>
      </c>
      <c r="D32" s="1">
        <v>2071563.8</v>
      </c>
      <c r="E32" s="1">
        <v>100091.43</v>
      </c>
      <c r="F32" s="1">
        <v>105715.74</v>
      </c>
      <c r="G32" s="1">
        <v>118589.56999999999</v>
      </c>
      <c r="H32" s="1">
        <v>0</v>
      </c>
      <c r="I32" s="1">
        <v>3048891</v>
      </c>
      <c r="J32" s="1">
        <v>6994.03</v>
      </c>
      <c r="K32" s="1">
        <v>44516.95</v>
      </c>
      <c r="L32" s="1">
        <v>33007.599999999999</v>
      </c>
      <c r="M32" s="1">
        <v>-17149.16</v>
      </c>
      <c r="N32" s="1">
        <f t="shared" si="0"/>
        <v>11265554.329999998</v>
      </c>
      <c r="P32" s="5"/>
      <c r="Q32" s="11"/>
      <c r="R32" s="5"/>
      <c r="S32" s="5"/>
      <c r="T32" s="5"/>
      <c r="U32" s="6"/>
      <c r="V32" s="6"/>
      <c r="W32" s="6"/>
      <c r="X32" s="6"/>
      <c r="Y32" s="5"/>
      <c r="Z32" s="5"/>
      <c r="AA32" s="5"/>
      <c r="AB32" s="5"/>
      <c r="AC32" s="5"/>
      <c r="AD32" s="5"/>
      <c r="AE32" s="5"/>
      <c r="AF32" s="5"/>
    </row>
    <row r="33" spans="1:32" x14ac:dyDescent="0.2">
      <c r="A33" s="4">
        <v>20</v>
      </c>
      <c r="B33" s="2" t="s">
        <v>13</v>
      </c>
      <c r="C33" s="1">
        <v>6773773.5</v>
      </c>
      <c r="D33" s="1">
        <v>1828005.04</v>
      </c>
      <c r="E33" s="1">
        <v>114388.56</v>
      </c>
      <c r="F33" s="1">
        <v>164505.87</v>
      </c>
      <c r="G33" s="1">
        <v>336486.69999999995</v>
      </c>
      <c r="H33" s="1">
        <v>0</v>
      </c>
      <c r="I33" s="1">
        <v>1695626</v>
      </c>
      <c r="J33" s="1">
        <v>11484</v>
      </c>
      <c r="K33" s="1">
        <v>73095.53</v>
      </c>
      <c r="L33" s="1">
        <v>54197.55</v>
      </c>
      <c r="M33" s="1">
        <v>-28158.43</v>
      </c>
      <c r="N33" s="1">
        <f t="shared" si="0"/>
        <v>11023404.319999998</v>
      </c>
      <c r="P33" s="5"/>
      <c r="Q33" s="11"/>
      <c r="R33" s="5"/>
      <c r="S33" s="5"/>
      <c r="T33" s="5"/>
      <c r="U33" s="6"/>
      <c r="V33" s="6"/>
      <c r="W33" s="6"/>
      <c r="X33" s="6"/>
      <c r="Y33" s="5"/>
      <c r="Z33" s="5"/>
      <c r="AA33" s="5"/>
      <c r="AB33" s="5"/>
      <c r="AC33" s="5"/>
      <c r="AD33" s="5"/>
      <c r="AE33" s="5"/>
      <c r="AF33" s="5"/>
    </row>
    <row r="34" spans="1:32" x14ac:dyDescent="0.2">
      <c r="A34" s="35" t="s">
        <v>0</v>
      </c>
      <c r="B34" s="36"/>
      <c r="C34" s="12">
        <f>SUM(C14:C33)</f>
        <v>170304807.15000001</v>
      </c>
      <c r="D34" s="12">
        <f t="shared" ref="D34:M34" si="1">SUM(D14:D33)</f>
        <v>52785614.999999993</v>
      </c>
      <c r="E34" s="12">
        <f t="shared" si="1"/>
        <v>2425572.9</v>
      </c>
      <c r="F34" s="12">
        <f t="shared" si="1"/>
        <v>3585049.2</v>
      </c>
      <c r="G34" s="12">
        <f t="shared" si="1"/>
        <v>14874991.419999998</v>
      </c>
      <c r="H34" s="12">
        <f t="shared" si="1"/>
        <v>0</v>
      </c>
      <c r="I34" s="12">
        <f t="shared" si="1"/>
        <v>17292407</v>
      </c>
      <c r="J34" s="12">
        <f t="shared" si="1"/>
        <v>236104.65</v>
      </c>
      <c r="K34" s="12">
        <f t="shared" si="1"/>
        <v>1502803.47</v>
      </c>
      <c r="L34" s="12">
        <f t="shared" si="1"/>
        <v>1114270.8</v>
      </c>
      <c r="M34" s="12">
        <f t="shared" si="1"/>
        <v>-578921.49000000011</v>
      </c>
      <c r="N34" s="12">
        <f>SUM(N14:N33)</f>
        <v>263542700.09999996</v>
      </c>
      <c r="P34" s="7"/>
      <c r="Q34" s="7"/>
      <c r="R34" s="7"/>
      <c r="S34" s="7"/>
      <c r="T34" s="5"/>
      <c r="U34" s="6"/>
      <c r="V34" s="6"/>
      <c r="W34" s="6"/>
      <c r="X34" s="6"/>
      <c r="Y34" s="5"/>
      <c r="Z34" s="5"/>
      <c r="AA34" s="5"/>
      <c r="AB34" s="5"/>
      <c r="AC34" s="5"/>
      <c r="AD34" s="5"/>
      <c r="AE34" s="5"/>
      <c r="AF34" s="5"/>
    </row>
    <row r="35" spans="1:32" x14ac:dyDescent="0.2">
      <c r="A35" s="23" t="s">
        <v>40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1:32" x14ac:dyDescent="0.2">
      <c r="B36" s="15" t="s">
        <v>17</v>
      </c>
      <c r="F36" s="16"/>
      <c r="G36" s="15"/>
      <c r="H36" s="20"/>
      <c r="I36" s="15"/>
      <c r="J36" s="15"/>
      <c r="K36" s="15"/>
      <c r="L36" s="20"/>
      <c r="M36" s="15"/>
    </row>
    <row r="37" spans="1:32" x14ac:dyDescent="0.2">
      <c r="B37" s="15" t="s">
        <v>17</v>
      </c>
      <c r="C37" s="8"/>
      <c r="F37" s="16"/>
      <c r="G37" s="15"/>
      <c r="H37" s="20"/>
      <c r="I37" s="15"/>
      <c r="J37" s="15"/>
      <c r="K37" s="15"/>
      <c r="L37" s="20"/>
      <c r="M37" s="15"/>
      <c r="N37" s="13"/>
    </row>
    <row r="38" spans="1:32" x14ac:dyDescent="0.2">
      <c r="B38" s="15"/>
      <c r="C38" s="9"/>
      <c r="F38" s="16"/>
      <c r="G38" s="15"/>
      <c r="H38" s="20"/>
      <c r="I38" s="15"/>
      <c r="J38" s="10"/>
      <c r="K38" s="10"/>
      <c r="L38" s="10"/>
      <c r="M38" s="10"/>
      <c r="N38" s="10"/>
    </row>
    <row r="39" spans="1:32" x14ac:dyDescent="0.2">
      <c r="B39" s="15" t="s">
        <v>17</v>
      </c>
      <c r="C39" s="9"/>
      <c r="F39" s="16"/>
      <c r="G39" s="15"/>
      <c r="H39" s="20"/>
      <c r="I39" s="15"/>
      <c r="J39" s="15"/>
      <c r="K39" s="15"/>
      <c r="L39" s="20"/>
      <c r="M39" s="15"/>
    </row>
    <row r="40" spans="1:32" x14ac:dyDescent="0.2">
      <c r="B40" s="15"/>
      <c r="C40" s="8"/>
      <c r="G40" s="15"/>
      <c r="H40" s="20"/>
      <c r="I40" s="15"/>
      <c r="J40" s="15"/>
      <c r="K40" s="15"/>
      <c r="L40" s="20"/>
      <c r="M40" s="15"/>
    </row>
    <row r="41" spans="1:32" x14ac:dyDescent="0.2">
      <c r="B41" s="15"/>
      <c r="C41" s="9"/>
      <c r="G41" s="15"/>
      <c r="H41" s="20"/>
      <c r="I41" s="15"/>
      <c r="J41" s="15"/>
      <c r="K41" s="15"/>
      <c r="L41" s="20"/>
      <c r="M41" s="15"/>
    </row>
    <row r="42" spans="1:32" x14ac:dyDescent="0.2">
      <c r="B42" s="15"/>
      <c r="C42" s="9"/>
      <c r="G42" s="15"/>
      <c r="H42" s="20"/>
      <c r="I42" s="15"/>
      <c r="J42" s="15"/>
      <c r="K42" s="15"/>
      <c r="L42" s="20"/>
      <c r="M42" s="15"/>
    </row>
    <row r="43" spans="1:32" x14ac:dyDescent="0.2">
      <c r="C43" s="9"/>
      <c r="F43" s="16"/>
      <c r="G43" s="15"/>
      <c r="H43" s="20"/>
      <c r="I43" s="15"/>
      <c r="J43" s="15"/>
      <c r="K43" s="15"/>
      <c r="L43" s="20"/>
      <c r="M43" s="15"/>
    </row>
    <row r="44" spans="1:32" x14ac:dyDescent="0.2">
      <c r="C44" s="9"/>
      <c r="G44" s="15"/>
      <c r="H44" s="20"/>
      <c r="I44" s="15"/>
      <c r="J44" s="15"/>
      <c r="K44" s="15"/>
      <c r="L44" s="20"/>
      <c r="M44" s="15"/>
    </row>
    <row r="45" spans="1:32" x14ac:dyDescent="0.2">
      <c r="C45" s="16"/>
    </row>
    <row r="46" spans="1:32" x14ac:dyDescent="0.2">
      <c r="C46" s="15"/>
    </row>
  </sheetData>
  <mergeCells count="20">
    <mergeCell ref="A34:B34"/>
    <mergeCell ref="M11:M13"/>
    <mergeCell ref="F11:F13"/>
    <mergeCell ref="G11:G13"/>
    <mergeCell ref="I11:I13"/>
    <mergeCell ref="J11:J13"/>
    <mergeCell ref="K11:K13"/>
    <mergeCell ref="A11:A13"/>
    <mergeCell ref="N11:N13"/>
    <mergeCell ref="A3:N3"/>
    <mergeCell ref="A4:N4"/>
    <mergeCell ref="A5:N5"/>
    <mergeCell ref="A7:N7"/>
    <mergeCell ref="A9:N9"/>
    <mergeCell ref="H11:H13"/>
    <mergeCell ref="B11:B13"/>
    <mergeCell ref="C11:C13"/>
    <mergeCell ref="D11:D13"/>
    <mergeCell ref="E11:E13"/>
    <mergeCell ref="L11:L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2023-05-09T20:02:21Z</dcterms:modified>
</cp:coreProperties>
</file>